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mrrfeu365-my.sharepoint.com/personal/vradic_mrrfeu_hr/Documents/Desktop/Objava poziva/PGZ/"/>
    </mc:Choice>
  </mc:AlternateContent>
  <xr:revisionPtr revIDLastSave="1" documentId="13_ncr:1_{C2005BC5-F7B3-41A8-8C1D-E30AA734165E}" xr6:coauthVersionLast="47" xr6:coauthVersionMax="47" xr10:uidLastSave="{92AA0EB6-0C06-4A82-99EC-F43ACAD0E0B2}"/>
  <bookViews>
    <workbookView xWindow="28680" yWindow="-120" windowWidth="29040" windowHeight="15720" firstSheet="2" activeTab="2" xr2:uid="{00000000-000D-0000-FFFF-FFFF00000000}"/>
  </bookViews>
  <sheets>
    <sheet name="Upute za ocjenjivanje" sheetId="2" r:id="rId1"/>
    <sheet name="Pokazatelji ostvarenja" sheetId="3" r:id="rId2"/>
    <sheet name="Prioritizacija 5.ii" sheetId="1" r:id="rId3"/>
  </sheets>
  <definedNames>
    <definedName name="_xlnm.Print_Area" localSheetId="2">'Prioritizacija 5.ii'!$A$1:$F$74</definedName>
    <definedName name="_xlnm.Print_Area" localSheetId="0">'Upute za ocjenjivanje'!$A$1:$C$19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D55" i="1"/>
  <c r="D46" i="1"/>
  <c r="E71" i="1"/>
  <c r="D71" i="1" l="1"/>
</calcChain>
</file>

<file path=xl/sharedStrings.xml><?xml version="1.0" encoding="utf-8"?>
<sst xmlns="http://schemas.openxmlformats.org/spreadsheetml/2006/main" count="164" uniqueCount="128">
  <si>
    <t>Prilog 2. Tablica kriterija prihvatljivosti i prioritizacije</t>
  </si>
  <si>
    <t>Način provjere</t>
  </si>
  <si>
    <t>1.</t>
  </si>
  <si>
    <t xml:space="preserve">Vrijednost za novac koju operacija (projekt) nudi </t>
  </si>
  <si>
    <t>1.1.</t>
  </si>
  <si>
    <t>Projekt rezultira otvaranjem novih radnih mjesta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</si>
  <si>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>Projekt predviđa otvaranje radnih mjesta.</t>
    </r>
  </si>
  <si>
    <t>1.2.</t>
  </si>
  <si>
    <t xml:space="preserve">Struktura troškova projekta (zaokružuje se na cijeli broj): </t>
  </si>
  <si>
    <r>
      <t>Na temelju unesenih informacija iz Priloga 1.</t>
    </r>
    <r>
      <rPr>
        <i/>
        <sz val="14"/>
        <color rgb="FF000000"/>
        <rFont val="Calibri"/>
        <scheme val="minor"/>
      </rPr>
      <t xml:space="preserve"> </t>
    </r>
    <r>
      <rPr>
        <sz val="14"/>
        <color rgb="FF000000"/>
        <rFont val="Calibri"/>
        <scheme val="minor"/>
      </rPr>
      <t xml:space="preserve">u dijelu: </t>
    </r>
    <r>
      <rPr>
        <i/>
        <sz val="14"/>
        <color rgb="FF000000"/>
        <rFont val="Calibri"/>
        <scheme val="minor"/>
      </rPr>
      <t>Od toga bespovratna sredstva (procjena, u EUR)</t>
    </r>
    <r>
      <rPr>
        <sz val="14"/>
        <color rgb="FF000000"/>
        <rFont val="Calibri"/>
        <scheme val="minor"/>
      </rPr>
      <t xml:space="preserve"> te </t>
    </r>
    <r>
      <rPr>
        <i/>
        <sz val="14"/>
        <color rgb="FF000000"/>
        <rFont val="Calibri"/>
        <scheme val="minor"/>
      </rPr>
      <t>Procjena potrebnih sredstava po aktivnostima projekta,</t>
    </r>
    <r>
      <rPr>
        <sz val="14"/>
        <color rgb="FF000000"/>
        <rFont val="Calibri"/>
        <scheme val="minor"/>
      </rPr>
      <t xml:space="preserve"> Županija računa postotak</t>
    </r>
    <r>
      <rPr>
        <sz val="14"/>
        <color rgb="FFFF0000"/>
        <rFont val="Calibri"/>
        <scheme val="minor"/>
      </rPr>
      <t xml:space="preserve"> </t>
    </r>
    <r>
      <rPr>
        <sz val="14"/>
        <color rgb="FF000000"/>
        <rFont val="Calibri"/>
        <scheme val="minor"/>
      </rPr>
      <t xml:space="preserve">bespovratnih sredstava projekta koji se izravno odnosi na infrastrukturne radove i nabavu opreme.
Troškovi koji koji se u ovom slučaju ne smatraju izravnim doprinosom su izrada projektno-tehničke dokumentacije, upravljanje projektom te promidžba i vidljivost koji su navedeni u Prilogu 1. dio: </t>
    </r>
    <r>
      <rPr>
        <i/>
        <sz val="14"/>
        <color rgb="FF000000"/>
        <rFont val="Calibri"/>
        <scheme val="minor"/>
      </rPr>
      <t>Procjena potrebnih sredstava po aktivnostima projekta.</t>
    </r>
  </si>
  <si>
    <t xml:space="preserve">2. </t>
  </si>
  <si>
    <t>Dizajn i zrelost projekta</t>
  </si>
  <si>
    <t>2.1.</t>
  </si>
  <si>
    <t>Cilj, svrha i aktivnosti projekta su pravilno identificirani, jasno opisani i međusobno povezani te odgovaraju cilju, svrsi i aktivnostima Programa: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</si>
  <si>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>Opis projekta</t>
    </r>
    <r>
      <rPr>
        <sz val="14"/>
        <color theme="1"/>
        <rFont val="Calibri"/>
        <family val="2"/>
        <scheme val="minor"/>
      </rPr>
      <t>. Cilj, svrhu i aktivnosti projekta potrebno je također dovesti u vezu s ostalim informacijama o projektu, a za maksimalan broj bodova u ovom podkriteriju sve informacije moraju biti međusobno logički povezane.</t>
    </r>
  </si>
  <si>
    <t>2.2.</t>
  </si>
  <si>
    <t>Vremenski okvir provedbe projekta od dana potpisa ugovora:</t>
  </si>
  <si>
    <r>
      <t>Informacija iz Priloga 1. u dijelu</t>
    </r>
    <r>
      <rPr>
        <i/>
        <sz val="14"/>
        <color theme="1"/>
        <rFont val="Calibri"/>
        <family val="2"/>
        <scheme val="minor"/>
      </rPr>
      <t xml:space="preserve"> Trajanje projekta.</t>
    </r>
  </si>
  <si>
    <t>2.3.</t>
  </si>
  <si>
    <t>Spremnost projekta za provedbu:</t>
  </si>
  <si>
    <r>
      <t>Informacija iz Priloga 1. u dijelu</t>
    </r>
    <r>
      <rPr>
        <i/>
        <sz val="14"/>
        <rFont val="Calibri"/>
        <family val="2"/>
        <scheme val="minor"/>
      </rPr>
      <t xml:space="preserve"> Spremnost projekta za provedbu. </t>
    </r>
    <r>
      <rPr>
        <sz val="14"/>
        <rFont val="Calibri"/>
        <family val="2"/>
        <scheme val="minor"/>
      </rPr>
      <t xml:space="preserve">
Ukoliko projekt ne treba građevinsku dozvolu, a ima glavni projekt, dobiva maksimalan broj bodova za ovaj podkriterij.</t>
    </r>
  </si>
  <si>
    <t>2.4.</t>
  </si>
  <si>
    <t>Riješeni imovinsko-pravni odnosi:</t>
  </si>
  <si>
    <r>
      <t xml:space="preserve">Informacija iz Priloga 1. u dijelu </t>
    </r>
    <r>
      <rPr>
        <i/>
        <sz val="14"/>
        <rFont val="Calibri"/>
        <family val="2"/>
        <scheme val="minor"/>
      </rPr>
      <t>Projekt ima riješene imovinsko-pravne odnose</t>
    </r>
    <r>
      <rPr>
        <sz val="14"/>
        <rFont val="Calibri"/>
        <family val="2"/>
        <scheme val="minor"/>
      </rPr>
      <t>.</t>
    </r>
  </si>
  <si>
    <t xml:space="preserve">3. </t>
  </si>
  <si>
    <r>
      <t xml:space="preserve">Promicanje održivog razvoja i doprinos zelenoj tranziciji u skladu s načelom "ne nanosi bitnu štetu" </t>
    </r>
    <r>
      <rPr>
        <b/>
        <i/>
        <sz val="14"/>
        <rFont val="Calibri"/>
        <family val="2"/>
      </rPr>
      <t>(do no significant harm)</t>
    </r>
  </si>
  <si>
    <t>3.1.</t>
  </si>
  <si>
    <t>Predviđa li projektni prijedlog korištenje/primjenu obnovljivih izvora energije: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</si>
  <si>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>Predviđa li projekt korištenje/primjenu obnovljivih izvora energije.</t>
    </r>
  </si>
  <si>
    <t>3.2.</t>
  </si>
  <si>
    <t>Uključuju li aktivnosti projektnog prijedloga stavljanje u funkciju zapuštenih prostora na otoku: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</si>
  <si>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 xml:space="preserve">Uključuju li aktivnosti projekta stavljanje u funkciju zapuštenih prostora na otoku. </t>
    </r>
  </si>
  <si>
    <t xml:space="preserve">4. </t>
  </si>
  <si>
    <t>Integriranost i povezanost s drugim operacijama (projektima)</t>
  </si>
  <si>
    <t>4.1.</t>
  </si>
  <si>
    <t>Višesektorska integracija (doprinos pokazateljima ostvarenja ITP-a za otoke):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</si>
  <si>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 xml:space="preserve">Doprinos pokazateljima ITP-a, RSO 5.2. </t>
    </r>
  </si>
  <si>
    <t>4.2.</t>
  </si>
  <si>
    <t>Teritorijalna integriranost (područje provedbe projekta obuhvaća):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</si>
  <si>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 xml:space="preserve">Lokacije provedbe aktivnosti projekta. </t>
    </r>
  </si>
  <si>
    <t>4.3.</t>
  </si>
  <si>
    <t>Opseg i snaga partnerstva: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</si>
  <si>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 xml:space="preserve">Partneri na projektu. </t>
    </r>
  </si>
  <si>
    <t xml:space="preserve">5. </t>
  </si>
  <si>
    <t>Doprinos operacije rješavanju specifičnih razvojnih problema na određenom teritoriju</t>
  </si>
  <si>
    <r>
      <t xml:space="preserve">Informacija iz Priloga 1. u dijelu </t>
    </r>
    <r>
      <rPr>
        <i/>
        <sz val="14"/>
        <rFont val="Calibri"/>
        <family val="2"/>
      </rPr>
      <t>Lokacije provedbe aktivnosti projekta.</t>
    </r>
  </si>
  <si>
    <t xml:space="preserve"> </t>
  </si>
  <si>
    <t>Pokazatelji ostvarenja</t>
  </si>
  <si>
    <t>Ukupno ITP</t>
  </si>
  <si>
    <t>Ciljana vrijednost ITP</t>
  </si>
  <si>
    <t>RCO28 Područje obuhvaćeno mjerama zaštite od šumskih požara (ha)</t>
  </si>
  <si>
    <t>RCO24 Ulaganja u nove ili poboljšane sustave za praćenje katastrofa, pripravnost, upozorenje i odgovor na njih u slučaju prirodnih katastrofa (EUR)</t>
  </si>
  <si>
    <t>RCO26 Zelena infrastruktura izgrađena za prilagodbu klimatskim promjenama (ha)</t>
  </si>
  <si>
    <t>RCO15 Kapacitet stvorene inkubacije (broj poduzeća)</t>
  </si>
  <si>
    <r>
      <t>RSO 5.2.1. Stvoreni ili regenerirani prostori na otocima 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</si>
  <si>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RCO77 Broj kulturnih i turističkih lokacija za koje je primljena potpora (broj lokacija)</t>
  </si>
  <si>
    <r>
      <t>RCO19 Javne zgrade s poboljšanim energetskim svojstvima 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</si>
  <si>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 xml:space="preserve">NAZIV PROJEKTA: </t>
  </si>
  <si>
    <t>R.br.</t>
  </si>
  <si>
    <t>Kriteriji prihvatljivosti projektnog prijedloga:</t>
  </si>
  <si>
    <t>DA/NE</t>
  </si>
  <si>
    <t>Prijava je dostavljena u roku.</t>
  </si>
  <si>
    <t>2.</t>
  </si>
  <si>
    <t>Prijava je dostavljena u odgovarajućem formatu.</t>
  </si>
  <si>
    <t>3.</t>
  </si>
  <si>
    <t>Prijavitelj odgovara uvjetima prihvatljivih prijavitelja iz točke 2.2. Poziva za pred-odabir.</t>
  </si>
  <si>
    <t>4.</t>
  </si>
  <si>
    <t>Partner/i odgovaraju uvjetima prihvatljivih partnera iz točke 2.2. Poziva za pred-odabir.</t>
  </si>
  <si>
    <t>5.</t>
  </si>
  <si>
    <t>Glavne aktivnosti i rezultati projekta ostvaruju se na otoku/otocima.</t>
  </si>
  <si>
    <t>6.</t>
  </si>
  <si>
    <t>Projekt doprinosi mjerama TS-a koje se financiraju iz ITP-a, RSO 5.2.</t>
  </si>
  <si>
    <t>7.</t>
  </si>
  <si>
    <t xml:space="preserve">Projektne aktivnosti su usmjerene najmanje na dva prihvatljiva područja ulaganja ITP-a, RSO 5.2. </t>
  </si>
  <si>
    <t>8.</t>
  </si>
  <si>
    <t>Projekt predviđa uključenost najmanje jedne partnerske organizacije, uz prijavitelja projekta.</t>
  </si>
  <si>
    <t>9.</t>
  </si>
  <si>
    <t>Projekt nije fizički niti financijski završen (u slučaju projekta koji uključuje poduzetničku infrastrukturu, zbog pravila o dodjeli državnih potpora, projekt ne smije niti započeti prije dana potpisa ugovora o dodjeli bespovratnih sredstava)</t>
  </si>
  <si>
    <t>10.</t>
  </si>
  <si>
    <t>Minimalan iznos bespovratnih sredstava po projektu koji se prijavljuje u okviru Poziva za pred-odabir iznosi 500.000 EUR.</t>
  </si>
  <si>
    <t xml:space="preserve"> Kriteriji prioritizacije projekta:</t>
  </si>
  <si>
    <t>RASPON BODOVA</t>
  </si>
  <si>
    <t>MAKSIMALNI BROJ BODOVA</t>
  </si>
  <si>
    <t>OSTVARENI BROJ BODOVA</t>
  </si>
  <si>
    <t>OBRAZLOŽENJE OSTVARENIH BODOVA</t>
  </si>
  <si>
    <t>Projekt rezultira otvaranjem novih radnih mjesta:</t>
  </si>
  <si>
    <t xml:space="preserve">a) nije predviđeno otvaranje novih radnih mjesta </t>
  </si>
  <si>
    <t xml:space="preserve">b) otvaranje 1 radnog mjesta </t>
  </si>
  <si>
    <t xml:space="preserve">c) otvaranje 2 ili više radnih mjesta </t>
  </si>
  <si>
    <t>a) manje od 60% troškova projekta i pripadajućih aktivnosti usmjereno je na infrastrukturne radove i nabavu opreme</t>
  </si>
  <si>
    <t>b) 60 do 70% troškova projekta i pripadajućih aktivnosti usmjereno je na infrastrukturne radove i nabavu opreme</t>
  </si>
  <si>
    <t>c) 71 do 80% troškova projekta i pripadajućih aktivnosti usmjereno je na infrastrukturne radove i nabavu opreme</t>
  </si>
  <si>
    <t>d) 81 do 90% troškova projekta i pripadajućih aktivnosti usmjereno je na infrastrukturne radove i nabavu opreme</t>
  </si>
  <si>
    <t>e) više od 90% troškova projekta i pripadajućih aktivnosti usmjereno je na infrastrukturne radove i nabavu opreme</t>
  </si>
  <si>
    <t>a) cilj, svrha i/ili aktivnosti nisu navedeni u Prilogu 1: Informacije o projektnom prijedlogu ili su navedeni, ali su međusobno nepovezani</t>
  </si>
  <si>
    <t>b) cilj, svrha i aktivnosti su navedeni i međusobno povezani, ali ne odgovaraju u potpunosti ostalim podacima o projektu iz Priloga 1: Informacije o projektnom prijedlogu</t>
  </si>
  <si>
    <t>c) cilj, svrha i aktivnosti su međusobno povezani i u potpunosti odgovaraju svim podacima iz Priloga 1: Informacije o projektnom prijedlogu</t>
  </si>
  <si>
    <t>a) projekt traje duže od 48 mjeseci</t>
  </si>
  <si>
    <t>c) projekt traje od 37 do 48 mjeseci</t>
  </si>
  <si>
    <t>d) projekt traje od 25 do 36 mjeseci</t>
  </si>
  <si>
    <t>d) projekt traje kraće ili jednako 24 mjeseca</t>
  </si>
  <si>
    <t>a) projekt nema projektno-tehničku niti studijsku dokumentaciju</t>
  </si>
  <si>
    <t>b) za potrebe projekta izrađen je idejni projekt ili idejno rješenje</t>
  </si>
  <si>
    <t>c) za potrebe projekta izrađen je glavni projekt, ali građevinska dozvola nije ishođena*</t>
  </si>
  <si>
    <t>d) za potrebe projekta izrađen je glavni projekt i ishođena je važeća građevinska dozvola*</t>
  </si>
  <si>
    <t>a) projekt nema riješene imovinsko-pravne odnose</t>
  </si>
  <si>
    <t>b) projekt ima riješene imovinsko-pravne odnose</t>
  </si>
  <si>
    <r>
      <t xml:space="preserve">Promicanje održivog razvoja i doprinos zelenoj tranziciji u skladu s načelom "ne nanosi bitnu štetu" </t>
    </r>
    <r>
      <rPr>
        <b/>
        <i/>
        <sz val="11"/>
        <color rgb="FF000000"/>
        <rFont val="Calibri"/>
        <family val="2"/>
      </rPr>
      <t>(do no significant harm)</t>
    </r>
  </si>
  <si>
    <t>a) projekt ne predviđa korištenje/primjenu obnovljivih izvora energije</t>
  </si>
  <si>
    <t>b) projekt predviđa korištenje/primjenu obnovljivih izvora energije</t>
  </si>
  <si>
    <t>a) projektni prijedlog ne stavlja u funkciju zapušteni prostor na otoku</t>
  </si>
  <si>
    <t>b) projektni prijedlog stavlja u funkciju otvoreni zapušteni prostor na otoku</t>
  </si>
  <si>
    <t>c) projektni prijedlog stavlja u funkciju zapušteni objekt na otoku</t>
  </si>
  <si>
    <t>c) projektni prijedlog stavlja u funkciju otvoreni zapušteni prostor i zapušteni objekt na otoku</t>
  </si>
  <si>
    <t>a) projekt doprinosi jednom pokazatelju</t>
  </si>
  <si>
    <t>b) projekt doprinosi dva pokazatelja</t>
  </si>
  <si>
    <t>c) projekt doprinosi tri ili više pokazatelja</t>
  </si>
  <si>
    <t>a) jednu JLS na jednom otoku</t>
  </si>
  <si>
    <t>b) dvije ili više JLS-ova na jednom otoku/jednu JLS na više otoka</t>
  </si>
  <si>
    <t>c) dvije ili više JLS-ova na različitim otocima</t>
  </si>
  <si>
    <t>a) u provedbu projekta je uključen 1 partner istog tipa kao i prijavitelj</t>
  </si>
  <si>
    <t>b) u provedbu projekta je uključen 1 partner različitog tipa u odnosu na prijavitelja</t>
  </si>
  <si>
    <t>c) u provedbu projekta su uključena 2 ili više partnera različitog tipa</t>
  </si>
  <si>
    <t>a) Projekt ne uključuje aktivnosti na pučinskim otocima i otocima sa specifičnim položajem sukladno čl. 9. i 10. Zakona o otocima</t>
  </si>
  <si>
    <t>b) Dio projektnih aktivnosti provodi se na pučinskim otocima i otocima sa specifičnim položajem sukladno čl. 9. i 10.  Zakona o otocima</t>
  </si>
  <si>
    <t>c) Projektne aktivnosti se u cijelosti provode na pučinskim otocima i otocima sa specifičnim položajem sukladno čl. 9. i 10. Zakona o otocima</t>
  </si>
  <si>
    <t>Maksimalan broj bodova</t>
  </si>
  <si>
    <t>* Ukoliko projekt ne treba građevinsku dozvolu, a ima glavni projekt, dobiva maksimalan broj bodova za ovaj pod-kriterij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</si>
</sst>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</font>
    <font>
      <b/>
      <i/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</font>
    <font>
      <sz val="14"/>
      <name val="Calibri"/>
      <family val="2"/>
    </font>
    <font>
      <i/>
      <sz val="14"/>
      <name val="Calibri"/>
      <family val="2"/>
    </font>
    <font>
      <sz val="14"/>
      <color rgb="FF000000"/>
      <name val="Calibri"/>
      <scheme val="minor"/>
    </font>
    <font>
      <i/>
      <sz val="14"/>
      <color rgb="FF000000"/>
      <name val="Calibri"/>
      <scheme val="minor"/>
    </font>
    <font>
      <sz val="14"/>
      <color rgb="FFFF0000"/>
      <name val="Calibri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 style="medium">
        <color rgb="FF92CDDC"/>
      </left>
      <right style="medium">
        <color rgb="FF92CDDC"/>
      </right>
      <top/>
      <bottom style="medium">
        <color rgb="FF92CDDC"/>
      </bottom>
      <diagonal/>
    </border>
    <border>
      <left/>
      <right style="medium">
        <color rgb="FF92CDDC"/>
      </right>
      <top/>
      <bottom style="medium">
        <color rgb="FF92CDDC"/>
      </bottom>
      <diagonal/>
    </border>
    <border>
      <left/>
      <right/>
      <top style="medium">
        <color rgb="FF4BACC6"/>
      </top>
      <bottom style="medium">
        <color rgb="FF4BACC6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/>
    <xf numFmtId="0" fontId="3" fillId="4" borderId="2" xfId="0" applyFont="1" applyFill="1" applyBorder="1" applyAlignment="1">
      <alignment horizontal="left" vertical="center" wrapText="1"/>
    </xf>
    <xf numFmtId="0" fontId="14" fillId="0" borderId="0" xfId="0" applyFont="1"/>
    <xf numFmtId="0" fontId="13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6" fillId="0" borderId="0" xfId="0" applyFont="1"/>
    <xf numFmtId="0" fontId="13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3" fillId="2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0" borderId="5" xfId="0" applyBorder="1"/>
    <xf numFmtId="0" fontId="9" fillId="8" borderId="2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7" fillId="0" borderId="0" xfId="0" applyFont="1"/>
    <xf numFmtId="0" fontId="13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9" fillId="8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18" fillId="9" borderId="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3" fillId="11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justify" vertical="center"/>
    </xf>
    <xf numFmtId="0" fontId="23" fillId="0" borderId="12" xfId="0" applyFont="1" applyBorder="1" applyAlignment="1">
      <alignment horizontal="justify" vertical="center"/>
    </xf>
    <xf numFmtId="0" fontId="23" fillId="11" borderId="14" xfId="0" applyFont="1" applyFill="1" applyBorder="1" applyAlignment="1">
      <alignment horizontal="center" vertical="center"/>
    </xf>
    <xf numFmtId="4" fontId="23" fillId="12" borderId="13" xfId="0" applyNumberFormat="1" applyFont="1" applyFill="1" applyBorder="1" applyAlignment="1">
      <alignment horizontal="center" vertical="center"/>
    </xf>
    <xf numFmtId="4" fontId="23" fillId="0" borderId="13" xfId="0" applyNumberFormat="1" applyFont="1" applyBorder="1" applyAlignment="1">
      <alignment horizontal="center" vertical="center"/>
    </xf>
    <xf numFmtId="3" fontId="23" fillId="12" borderId="13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27" fillId="8" borderId="2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6" fillId="2" borderId="2" xfId="0" applyFont="1" applyFill="1" applyBorder="1" applyAlignment="1">
      <alignment vertical="center" wrapText="1"/>
    </xf>
    <xf numFmtId="0" fontId="25" fillId="8" borderId="1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8" fillId="0" borderId="0" xfId="0" applyFont="1"/>
    <xf numFmtId="0" fontId="30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/>
    </xf>
    <xf numFmtId="0" fontId="38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0" fontId="20" fillId="4" borderId="6" xfId="0" applyNumberFormat="1" applyFont="1" applyFill="1" applyBorder="1" applyAlignment="1">
      <alignment horizontal="center" vertical="center"/>
    </xf>
    <xf numFmtId="10" fontId="20" fillId="4" borderId="7" xfId="0" applyNumberFormat="1" applyFont="1" applyFill="1" applyBorder="1" applyAlignment="1">
      <alignment horizontal="center" vertical="center"/>
    </xf>
    <xf numFmtId="10" fontId="20" fillId="4" borderId="8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13" fillId="4" borderId="6" xfId="0" applyNumberFormat="1" applyFont="1" applyFill="1" applyBorder="1" applyAlignment="1">
      <alignment horizontal="center" vertical="center"/>
    </xf>
    <xf numFmtId="10" fontId="13" fillId="4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3" fillId="4" borderId="8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1031-0516-4F61-B215-EF6E58D33008}">
  <sheetPr>
    <tabColor rgb="FFFF0000"/>
    <pageSetUpPr fitToPage="1"/>
  </sheetPr>
  <dimension ref="A1:C26"/>
  <sheetViews>
    <sheetView zoomScaleNormal="100" workbookViewId="0">
      <selection activeCell="F5" sqref="F5"/>
    </sheetView>
  </sheetViews>
  <sheetFormatPr defaultRowHeight="15" x14ac:dyDescent="0.25"/>
  <cols>
    <col min="1" max="1" width="10.85546875" style="78" customWidth="1"/>
    <col min="2" max="2" width="66.140625" style="82" customWidth="1"/>
    <col min="3" max="3" width="108.42578125" style="79" customWidth="1"/>
    <col min="4" max="16384" width="9.140625" style="79"/>
  </cols>
  <sheetData>
    <row r="1" spans="1:3" ht="24" customHeight="1" x14ac:dyDescent="0.25">
      <c r="B1" s="102" t="s">
        <v>0</v>
      </c>
    </row>
    <row r="2" spans="1:3" ht="22.5" customHeight="1" x14ac:dyDescent="0.25">
      <c r="A2" s="15"/>
      <c r="B2" s="80"/>
      <c r="C2" s="81" t="s">
        <v>1</v>
      </c>
    </row>
    <row r="3" spans="1:3" ht="60" customHeight="1" x14ac:dyDescent="0.25">
      <c r="A3" s="83" t="s">
        <v>2</v>
      </c>
      <c r="B3" s="84" t="s">
        <v>3</v>
      </c>
      <c r="C3" s="84"/>
    </row>
    <row r="4" spans="1:3" ht="60" customHeight="1" x14ac:dyDescent="0.25">
      <c r="A4" s="85" t="s">
        <v>4</v>
      </c>
      <c r="B4" s="86" t="s">
        <v>5</v>
      </c>
      <c r="C4" s="87" t="s">
        <v>6</v>
      </c>
    </row>
    <row r="5" spans="1:3" ht="131.25" x14ac:dyDescent="0.25">
      <c r="A5" s="85" t="s">
        <v>7</v>
      </c>
      <c r="B5" s="86" t="s">
        <v>8</v>
      </c>
      <c r="C5" s="98" t="s">
        <v>9</v>
      </c>
    </row>
    <row r="6" spans="1:3" ht="60" customHeight="1" x14ac:dyDescent="0.25">
      <c r="A6" s="83" t="s">
        <v>10</v>
      </c>
      <c r="B6" s="89" t="s">
        <v>11</v>
      </c>
      <c r="C6" s="89"/>
    </row>
    <row r="7" spans="1:3" ht="106.5" customHeight="1" x14ac:dyDescent="0.25">
      <c r="A7" s="90" t="s">
        <v>12</v>
      </c>
      <c r="B7" s="91" t="s">
        <v>13</v>
      </c>
      <c r="C7" s="88" t="s">
        <v>14</v>
      </c>
    </row>
    <row r="8" spans="1:3" ht="60" customHeight="1" x14ac:dyDescent="0.25">
      <c r="A8" s="90" t="s">
        <v>15</v>
      </c>
      <c r="B8" s="91" t="s">
        <v>16</v>
      </c>
      <c r="C8" s="87" t="s">
        <v>17</v>
      </c>
    </row>
    <row r="9" spans="1:3" ht="60" customHeight="1" x14ac:dyDescent="0.25">
      <c r="A9" s="90" t="s">
        <v>18</v>
      </c>
      <c r="B9" s="91" t="s">
        <v>19</v>
      </c>
      <c r="C9" s="92" t="s">
        <v>20</v>
      </c>
    </row>
    <row r="10" spans="1:3" ht="60" customHeight="1" x14ac:dyDescent="0.25">
      <c r="A10" s="90" t="s">
        <v>21</v>
      </c>
      <c r="B10" s="91" t="s">
        <v>22</v>
      </c>
      <c r="C10" s="100" t="s">
        <v>23</v>
      </c>
    </row>
    <row r="11" spans="1:3" ht="60" customHeight="1" x14ac:dyDescent="0.25">
      <c r="A11" s="83" t="s">
        <v>24</v>
      </c>
      <c r="B11" s="89" t="s">
        <v>25</v>
      </c>
      <c r="C11" s="89"/>
    </row>
    <row r="12" spans="1:3" ht="60" customHeight="1" x14ac:dyDescent="0.25">
      <c r="A12" s="90" t="s">
        <v>26</v>
      </c>
      <c r="B12" s="91" t="s">
        <v>27</v>
      </c>
      <c r="C12" s="88" t="s">
        <v>28</v>
      </c>
    </row>
    <row r="13" spans="1:3" ht="60" customHeight="1" x14ac:dyDescent="0.25">
      <c r="A13" s="90" t="s">
        <v>29</v>
      </c>
      <c r="B13" s="91" t="s">
        <v>30</v>
      </c>
      <c r="C13" s="88" t="s">
        <v>31</v>
      </c>
    </row>
    <row r="14" spans="1:3" ht="60" customHeight="1" x14ac:dyDescent="0.25">
      <c r="A14" s="93" t="s">
        <v>32</v>
      </c>
      <c r="B14" s="89" t="s">
        <v>33</v>
      </c>
      <c r="C14" s="89"/>
    </row>
    <row r="15" spans="1:3" ht="60" customHeight="1" x14ac:dyDescent="0.25">
      <c r="A15" s="94" t="s">
        <v>34</v>
      </c>
      <c r="B15" s="95" t="s">
        <v>35</v>
      </c>
      <c r="C15" s="87" t="s">
        <v>36</v>
      </c>
    </row>
    <row r="16" spans="1:3" ht="60" customHeight="1" x14ac:dyDescent="0.25">
      <c r="A16" s="94" t="s">
        <v>37</v>
      </c>
      <c r="B16" s="95" t="s">
        <v>38</v>
      </c>
      <c r="C16" s="87" t="s">
        <v>39</v>
      </c>
    </row>
    <row r="17" spans="1:3" ht="60" customHeight="1" x14ac:dyDescent="0.25">
      <c r="A17" s="96" t="s">
        <v>40</v>
      </c>
      <c r="B17" s="86" t="s">
        <v>41</v>
      </c>
      <c r="C17" s="87" t="s">
        <v>42</v>
      </c>
    </row>
    <row r="18" spans="1:3" ht="60" customHeight="1" x14ac:dyDescent="0.25">
      <c r="A18" s="83" t="s">
        <v>43</v>
      </c>
      <c r="B18" s="89" t="s">
        <v>44</v>
      </c>
      <c r="C18" s="89"/>
    </row>
    <row r="19" spans="1:3" ht="60" customHeight="1" x14ac:dyDescent="0.25">
      <c r="A19" s="96" t="s">
        <v>43</v>
      </c>
      <c r="B19" s="86" t="s">
        <v>44</v>
      </c>
      <c r="C19" s="97" t="s">
        <v>45</v>
      </c>
    </row>
    <row r="20" spans="1:3" x14ac:dyDescent="0.25">
      <c r="B20" s="67"/>
    </row>
    <row r="26" spans="1:3" x14ac:dyDescent="0.25">
      <c r="B26" s="82" t="s">
        <v>46</v>
      </c>
    </row>
  </sheetData>
  <pageMargins left="0.7" right="0.7" top="0.75" bottom="0.75" header="0.3" footer="0.3"/>
  <pageSetup paperSize="8" scale="7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0964-2156-48DC-8BE7-20F2D5C26A22}">
  <sheetPr>
    <tabColor rgb="FFFF0000"/>
    <pageSetUpPr fitToPage="1"/>
  </sheetPr>
  <dimension ref="A1:C8"/>
  <sheetViews>
    <sheetView view="pageBreakPreview" zoomScale="115" zoomScaleNormal="100" zoomScaleSheetLayoutView="115" workbookViewId="0">
      <selection activeCell="A4" sqref="A4"/>
    </sheetView>
  </sheetViews>
  <sheetFormatPr defaultRowHeight="15" x14ac:dyDescent="0.25"/>
  <cols>
    <col min="1" max="3" width="51.7109375" customWidth="1"/>
  </cols>
  <sheetData>
    <row r="1" spans="1:3" ht="15.75" thickBot="1" x14ac:dyDescent="0.3">
      <c r="A1" s="68" t="s">
        <v>47</v>
      </c>
      <c r="B1" s="71" t="s">
        <v>48</v>
      </c>
      <c r="C1" s="71" t="s">
        <v>49</v>
      </c>
    </row>
    <row r="2" spans="1:3" ht="30.75" thickBot="1" x14ac:dyDescent="0.3">
      <c r="A2" s="69" t="s">
        <v>50</v>
      </c>
      <c r="B2" s="72">
        <v>20000000</v>
      </c>
      <c r="C2" s="74">
        <v>122000</v>
      </c>
    </row>
    <row r="3" spans="1:3" ht="45.75" thickBot="1" x14ac:dyDescent="0.3">
      <c r="A3" s="70" t="s">
        <v>51</v>
      </c>
      <c r="B3" s="73">
        <v>5000000</v>
      </c>
      <c r="C3" s="75">
        <v>5000000</v>
      </c>
    </row>
    <row r="4" spans="1:3" ht="30.75" thickBot="1" x14ac:dyDescent="0.3">
      <c r="A4" s="69" t="s">
        <v>52</v>
      </c>
      <c r="B4" s="72">
        <v>17000000</v>
      </c>
      <c r="C4" s="76">
        <v>9</v>
      </c>
    </row>
    <row r="5" spans="1:3" ht="15.75" thickBot="1" x14ac:dyDescent="0.3">
      <c r="A5" s="70" t="s">
        <v>53</v>
      </c>
      <c r="B5" s="73">
        <v>15000000</v>
      </c>
      <c r="C5" s="77">
        <v>240</v>
      </c>
    </row>
    <row r="6" spans="1:3" ht="33.75" thickBot="1" x14ac:dyDescent="0.3">
      <c r="A6" s="69" t="s">
        <v>54</v>
      </c>
      <c r="B6" s="72">
        <v>33000000</v>
      </c>
      <c r="C6" s="74">
        <v>55000</v>
      </c>
    </row>
    <row r="7" spans="1:3" ht="30.75" thickBot="1" x14ac:dyDescent="0.3">
      <c r="A7" s="70" t="s">
        <v>55</v>
      </c>
      <c r="B7" s="73">
        <v>27000000</v>
      </c>
      <c r="C7" s="77">
        <v>17</v>
      </c>
    </row>
    <row r="8" spans="1:3" ht="33.75" thickBot="1" x14ac:dyDescent="0.3">
      <c r="A8" s="69" t="s">
        <v>56</v>
      </c>
      <c r="B8" s="72">
        <v>33000000</v>
      </c>
      <c r="C8" s="74">
        <v>62500</v>
      </c>
    </row>
  </sheetData>
  <pageMargins left="0.7" right="0.7" top="0.75" bottom="0.75" header="0.3" footer="0.3"/>
  <pageSetup paperSize="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"/>
  <sheetViews>
    <sheetView tabSelected="1" view="pageBreakPreview" zoomScale="110" zoomScaleNormal="100" zoomScaleSheetLayoutView="110" workbookViewId="0">
      <selection activeCell="B9" sqref="B9"/>
    </sheetView>
  </sheetViews>
  <sheetFormatPr defaultRowHeight="15" x14ac:dyDescent="0.25"/>
  <cols>
    <col min="1" max="1" width="10.85546875" style="16" customWidth="1"/>
    <col min="2" max="2" width="133" bestFit="1" customWidth="1"/>
    <col min="3" max="3" width="25.140625" style="21" customWidth="1"/>
    <col min="4" max="4" width="24" bestFit="1" customWidth="1"/>
    <col min="5" max="5" width="22.42578125" bestFit="1" customWidth="1"/>
    <col min="6" max="6" width="33" bestFit="1" customWidth="1"/>
  </cols>
  <sheetData>
    <row r="1" spans="1:6" x14ac:dyDescent="0.25">
      <c r="B1" s="99" t="s">
        <v>0</v>
      </c>
    </row>
    <row r="2" spans="1:6" ht="30" x14ac:dyDescent="0.25">
      <c r="A2" s="14" t="s">
        <v>57</v>
      </c>
      <c r="B2" s="13"/>
    </row>
    <row r="3" spans="1:6" x14ac:dyDescent="0.25">
      <c r="D3" s="27"/>
    </row>
    <row r="4" spans="1:6" ht="15" customHeight="1" x14ac:dyDescent="0.25">
      <c r="A4" s="7" t="s">
        <v>58</v>
      </c>
      <c r="B4" s="9" t="s">
        <v>59</v>
      </c>
      <c r="C4" s="116" t="s">
        <v>60</v>
      </c>
      <c r="D4" s="27"/>
    </row>
    <row r="5" spans="1:6" x14ac:dyDescent="0.25">
      <c r="A5" s="15" t="s">
        <v>2</v>
      </c>
      <c r="B5" s="63" t="s">
        <v>61</v>
      </c>
      <c r="C5" s="26"/>
    </row>
    <row r="6" spans="1:6" x14ac:dyDescent="0.25">
      <c r="A6" s="15" t="s">
        <v>62</v>
      </c>
      <c r="B6" s="63" t="s">
        <v>63</v>
      </c>
      <c r="C6" s="26"/>
    </row>
    <row r="7" spans="1:6" x14ac:dyDescent="0.25">
      <c r="A7" s="15" t="s">
        <v>64</v>
      </c>
      <c r="B7" s="63" t="s">
        <v>65</v>
      </c>
      <c r="C7" s="26"/>
    </row>
    <row r="8" spans="1:6" x14ac:dyDescent="0.25">
      <c r="A8" s="15" t="s">
        <v>66</v>
      </c>
      <c r="B8" s="63" t="s">
        <v>67</v>
      </c>
      <c r="C8" s="26"/>
    </row>
    <row r="9" spans="1:6" x14ac:dyDescent="0.25">
      <c r="A9" s="15" t="s">
        <v>68</v>
      </c>
      <c r="B9" s="63" t="s">
        <v>69</v>
      </c>
      <c r="C9" s="26"/>
    </row>
    <row r="10" spans="1:6" x14ac:dyDescent="0.25">
      <c r="A10" s="15" t="s">
        <v>70</v>
      </c>
      <c r="B10" s="63" t="s">
        <v>71</v>
      </c>
      <c r="C10" s="26"/>
    </row>
    <row r="11" spans="1:6" x14ac:dyDescent="0.25">
      <c r="A11" s="15" t="s">
        <v>72</v>
      </c>
      <c r="B11" s="63" t="s">
        <v>73</v>
      </c>
      <c r="C11" s="52"/>
      <c r="D11" s="27"/>
    </row>
    <row r="12" spans="1:6" x14ac:dyDescent="0.25">
      <c r="A12" s="37" t="s">
        <v>74</v>
      </c>
      <c r="B12" s="63" t="s">
        <v>75</v>
      </c>
      <c r="C12" s="52"/>
      <c r="D12" s="19"/>
    </row>
    <row r="13" spans="1:6" ht="25.5" x14ac:dyDescent="0.25">
      <c r="A13" s="37" t="s">
        <v>76</v>
      </c>
      <c r="B13" s="63" t="s">
        <v>77</v>
      </c>
      <c r="C13" s="52"/>
      <c r="D13" s="19"/>
    </row>
    <row r="14" spans="1:6" x14ac:dyDescent="0.25">
      <c r="A14" s="37" t="s">
        <v>78</v>
      </c>
      <c r="B14" s="103" t="s">
        <v>79</v>
      </c>
      <c r="C14" s="52"/>
      <c r="D14" s="19"/>
    </row>
    <row r="15" spans="1:6" ht="25.5" customHeight="1" x14ac:dyDescent="0.25">
      <c r="A15" s="60" t="s">
        <v>58</v>
      </c>
      <c r="B15" s="61" t="s">
        <v>80</v>
      </c>
      <c r="C15" s="62" t="s">
        <v>81</v>
      </c>
      <c r="D15" s="55" t="s">
        <v>82</v>
      </c>
      <c r="E15" s="54" t="s">
        <v>83</v>
      </c>
      <c r="F15" s="64" t="s">
        <v>84</v>
      </c>
    </row>
    <row r="16" spans="1:6" ht="15" customHeight="1" x14ac:dyDescent="0.25">
      <c r="A16" s="17" t="s">
        <v>2</v>
      </c>
      <c r="B16" s="18" t="s">
        <v>3</v>
      </c>
      <c r="C16" s="17"/>
      <c r="D16" s="17"/>
      <c r="E16" s="17"/>
      <c r="F16" s="65"/>
    </row>
    <row r="17" spans="1:6" x14ac:dyDescent="0.25">
      <c r="A17" s="38" t="s">
        <v>4</v>
      </c>
      <c r="B17" s="28" t="s">
        <v>85</v>
      </c>
      <c r="C17" s="31"/>
      <c r="D17" s="107">
        <v>18</v>
      </c>
      <c r="E17" s="108"/>
      <c r="F17" s="104"/>
    </row>
    <row r="18" spans="1:6" x14ac:dyDescent="0.25">
      <c r="A18" s="39"/>
      <c r="B18" s="1" t="s">
        <v>86</v>
      </c>
      <c r="C18" s="6">
        <v>0</v>
      </c>
      <c r="D18" s="107"/>
      <c r="E18" s="109"/>
      <c r="F18" s="105"/>
    </row>
    <row r="19" spans="1:6" x14ac:dyDescent="0.25">
      <c r="A19" s="39"/>
      <c r="B19" s="2" t="s">
        <v>87</v>
      </c>
      <c r="C19" s="6">
        <v>6</v>
      </c>
      <c r="D19" s="107"/>
      <c r="E19" s="109"/>
      <c r="F19" s="105"/>
    </row>
    <row r="20" spans="1:6" x14ac:dyDescent="0.25">
      <c r="A20" s="39"/>
      <c r="B20" s="3" t="s">
        <v>88</v>
      </c>
      <c r="C20" s="6">
        <v>8</v>
      </c>
      <c r="D20" s="107"/>
      <c r="E20" s="109"/>
      <c r="F20" s="105"/>
    </row>
    <row r="21" spans="1:6" x14ac:dyDescent="0.25">
      <c r="A21" s="38" t="s">
        <v>7</v>
      </c>
      <c r="B21" s="41" t="s">
        <v>8</v>
      </c>
      <c r="C21" s="31"/>
      <c r="D21" s="107"/>
      <c r="E21" s="109"/>
      <c r="F21" s="105"/>
    </row>
    <row r="22" spans="1:6" x14ac:dyDescent="0.25">
      <c r="A22" s="36"/>
      <c r="B22" s="47" t="s">
        <v>89</v>
      </c>
      <c r="C22" s="6">
        <v>0</v>
      </c>
      <c r="D22" s="107"/>
      <c r="E22" s="109"/>
      <c r="F22" s="105"/>
    </row>
    <row r="23" spans="1:6" x14ac:dyDescent="0.25">
      <c r="A23" s="36"/>
      <c r="B23" s="47" t="s">
        <v>90</v>
      </c>
      <c r="C23" s="6">
        <v>3</v>
      </c>
      <c r="D23" s="107"/>
      <c r="E23" s="109"/>
      <c r="F23" s="105"/>
    </row>
    <row r="24" spans="1:6" x14ac:dyDescent="0.25">
      <c r="A24" s="36"/>
      <c r="B24" s="47" t="s">
        <v>91</v>
      </c>
      <c r="C24" s="6">
        <v>6</v>
      </c>
      <c r="D24" s="107"/>
      <c r="E24" s="109"/>
      <c r="F24" s="105"/>
    </row>
    <row r="25" spans="1:6" x14ac:dyDescent="0.25">
      <c r="A25" s="36"/>
      <c r="B25" s="47" t="s">
        <v>92</v>
      </c>
      <c r="C25" s="6">
        <v>8</v>
      </c>
      <c r="D25" s="107"/>
      <c r="E25" s="109"/>
      <c r="F25" s="105"/>
    </row>
    <row r="26" spans="1:6" x14ac:dyDescent="0.25">
      <c r="A26" s="36"/>
      <c r="B26" s="47" t="s">
        <v>93</v>
      </c>
      <c r="C26" s="6">
        <v>10</v>
      </c>
      <c r="D26" s="107"/>
      <c r="E26" s="109"/>
      <c r="F26" s="105"/>
    </row>
    <row r="27" spans="1:6" x14ac:dyDescent="0.25">
      <c r="A27" s="17" t="s">
        <v>10</v>
      </c>
      <c r="B27" s="18" t="s">
        <v>11</v>
      </c>
      <c r="C27" s="25"/>
      <c r="D27" s="57"/>
      <c r="E27" s="17"/>
      <c r="F27" s="65"/>
    </row>
    <row r="28" spans="1:6" x14ac:dyDescent="0.25">
      <c r="A28" s="29" t="s">
        <v>12</v>
      </c>
      <c r="B28" s="30" t="s">
        <v>13</v>
      </c>
      <c r="C28" s="31"/>
      <c r="D28" s="113">
        <v>34</v>
      </c>
      <c r="E28" s="108"/>
      <c r="F28" s="104"/>
    </row>
    <row r="29" spans="1:6" x14ac:dyDescent="0.25">
      <c r="A29" s="10"/>
      <c r="B29" s="1" t="s">
        <v>94</v>
      </c>
      <c r="C29" s="6">
        <v>0</v>
      </c>
      <c r="D29" s="114"/>
      <c r="E29" s="109"/>
      <c r="F29" s="105"/>
    </row>
    <row r="30" spans="1:6" ht="25.5" x14ac:dyDescent="0.25">
      <c r="A30" s="10"/>
      <c r="B30" s="1" t="s">
        <v>95</v>
      </c>
      <c r="C30" s="6">
        <v>2</v>
      </c>
      <c r="D30" s="114"/>
      <c r="E30" s="109"/>
      <c r="F30" s="105"/>
    </row>
    <row r="31" spans="1:6" x14ac:dyDescent="0.25">
      <c r="A31" s="10"/>
      <c r="B31" s="1" t="s">
        <v>96</v>
      </c>
      <c r="C31" s="6">
        <v>6</v>
      </c>
      <c r="D31" s="114"/>
      <c r="E31" s="109"/>
      <c r="F31" s="105"/>
    </row>
    <row r="32" spans="1:6" x14ac:dyDescent="0.25">
      <c r="A32" s="29" t="s">
        <v>15</v>
      </c>
      <c r="B32" s="30" t="s">
        <v>16</v>
      </c>
      <c r="C32" s="32"/>
      <c r="D32" s="114"/>
      <c r="E32" s="109"/>
      <c r="F32" s="105"/>
    </row>
    <row r="33" spans="1:9" x14ac:dyDescent="0.25">
      <c r="A33" s="12"/>
      <c r="B33" s="1" t="s">
        <v>97</v>
      </c>
      <c r="C33" s="20">
        <v>0</v>
      </c>
      <c r="D33" s="114"/>
      <c r="E33" s="109"/>
      <c r="F33" s="105"/>
    </row>
    <row r="34" spans="1:9" x14ac:dyDescent="0.25">
      <c r="A34" s="12"/>
      <c r="B34" s="1" t="s">
        <v>98</v>
      </c>
      <c r="C34" s="20">
        <v>3</v>
      </c>
      <c r="D34" s="114"/>
      <c r="E34" s="109"/>
      <c r="F34" s="105"/>
    </row>
    <row r="35" spans="1:9" x14ac:dyDescent="0.25">
      <c r="A35" s="12"/>
      <c r="B35" s="1" t="s">
        <v>99</v>
      </c>
      <c r="C35" s="20">
        <v>6</v>
      </c>
      <c r="D35" s="114"/>
      <c r="E35" s="109"/>
      <c r="F35" s="105"/>
    </row>
    <row r="36" spans="1:9" x14ac:dyDescent="0.25">
      <c r="A36" s="12"/>
      <c r="B36" s="1" t="s">
        <v>100</v>
      </c>
      <c r="C36" s="20">
        <v>8</v>
      </c>
      <c r="D36" s="114"/>
      <c r="E36" s="109"/>
      <c r="F36" s="105"/>
    </row>
    <row r="37" spans="1:9" x14ac:dyDescent="0.25">
      <c r="A37" s="29" t="s">
        <v>18</v>
      </c>
      <c r="B37" s="30" t="s">
        <v>19</v>
      </c>
      <c r="C37" s="32"/>
      <c r="D37" s="114"/>
      <c r="E37" s="109"/>
      <c r="F37" s="105"/>
      <c r="I37" s="5"/>
    </row>
    <row r="38" spans="1:9" ht="15" customHeight="1" x14ac:dyDescent="0.25">
      <c r="A38" s="11"/>
      <c r="B38" s="4" t="s">
        <v>101</v>
      </c>
      <c r="C38" s="20">
        <v>0</v>
      </c>
      <c r="D38" s="114"/>
      <c r="E38" s="109"/>
      <c r="F38" s="105"/>
    </row>
    <row r="39" spans="1:9" x14ac:dyDescent="0.25">
      <c r="A39" s="11"/>
      <c r="B39" s="4" t="s">
        <v>102</v>
      </c>
      <c r="C39" s="20">
        <v>3</v>
      </c>
      <c r="D39" s="114"/>
      <c r="E39" s="109"/>
      <c r="F39" s="105"/>
    </row>
    <row r="40" spans="1:9" x14ac:dyDescent="0.25">
      <c r="A40" s="11"/>
      <c r="B40" s="4" t="s">
        <v>103</v>
      </c>
      <c r="C40" s="20">
        <v>6</v>
      </c>
      <c r="D40" s="114"/>
      <c r="E40" s="109"/>
      <c r="F40" s="105"/>
    </row>
    <row r="41" spans="1:9" x14ac:dyDescent="0.25">
      <c r="A41" s="11"/>
      <c r="B41" s="4" t="s">
        <v>104</v>
      </c>
      <c r="C41" s="20">
        <v>10</v>
      </c>
      <c r="D41" s="114"/>
      <c r="E41" s="109"/>
      <c r="F41" s="105"/>
    </row>
    <row r="42" spans="1:9" x14ac:dyDescent="0.25">
      <c r="A42" s="29" t="s">
        <v>21</v>
      </c>
      <c r="B42" s="30" t="s">
        <v>22</v>
      </c>
      <c r="C42" s="32"/>
      <c r="D42" s="114"/>
      <c r="E42" s="109"/>
      <c r="F42" s="105"/>
    </row>
    <row r="43" spans="1:9" x14ac:dyDescent="0.25">
      <c r="A43" s="11"/>
      <c r="B43" s="4" t="s">
        <v>105</v>
      </c>
      <c r="C43" s="20">
        <v>0</v>
      </c>
      <c r="D43" s="114"/>
      <c r="E43" s="109"/>
      <c r="F43" s="105"/>
    </row>
    <row r="44" spans="1:9" x14ac:dyDescent="0.25">
      <c r="A44" s="11"/>
      <c r="B44" s="4" t="s">
        <v>106</v>
      </c>
      <c r="C44" s="20">
        <v>10</v>
      </c>
      <c r="D44" s="115"/>
      <c r="E44" s="112"/>
      <c r="F44" s="106"/>
    </row>
    <row r="45" spans="1:9" x14ac:dyDescent="0.25">
      <c r="A45" s="17" t="s">
        <v>24</v>
      </c>
      <c r="B45" s="18" t="s">
        <v>107</v>
      </c>
      <c r="C45" s="25"/>
      <c r="D45" s="58"/>
      <c r="E45" s="17"/>
      <c r="F45" s="65"/>
    </row>
    <row r="46" spans="1:9" x14ac:dyDescent="0.25">
      <c r="A46" s="29" t="s">
        <v>26</v>
      </c>
      <c r="B46" s="30" t="s">
        <v>27</v>
      </c>
      <c r="C46" s="33"/>
      <c r="D46" s="107">
        <f>C48+C53</f>
        <v>12</v>
      </c>
      <c r="E46" s="108"/>
      <c r="F46" s="104"/>
    </row>
    <row r="47" spans="1:9" x14ac:dyDescent="0.25">
      <c r="A47" s="10"/>
      <c r="B47" s="1" t="s">
        <v>108</v>
      </c>
      <c r="C47" s="22">
        <v>0</v>
      </c>
      <c r="D47" s="107"/>
      <c r="E47" s="109"/>
      <c r="F47" s="105"/>
    </row>
    <row r="48" spans="1:9" x14ac:dyDescent="0.25">
      <c r="A48" s="10"/>
      <c r="B48" s="1" t="s">
        <v>109</v>
      </c>
      <c r="C48" s="22">
        <v>6</v>
      </c>
      <c r="D48" s="107"/>
      <c r="E48" s="109"/>
      <c r="F48" s="105"/>
    </row>
    <row r="49" spans="1:6" ht="15" customHeight="1" x14ac:dyDescent="0.25">
      <c r="A49" s="29" t="s">
        <v>29</v>
      </c>
      <c r="B49" s="30" t="s">
        <v>30</v>
      </c>
      <c r="C49" s="33"/>
      <c r="D49" s="107"/>
      <c r="E49" s="109"/>
      <c r="F49" s="105"/>
    </row>
    <row r="50" spans="1:6" ht="15" customHeight="1" x14ac:dyDescent="0.25">
      <c r="A50" s="10"/>
      <c r="B50" s="1" t="s">
        <v>110</v>
      </c>
      <c r="C50" s="22">
        <v>0</v>
      </c>
      <c r="D50" s="107"/>
      <c r="E50" s="109"/>
      <c r="F50" s="105"/>
    </row>
    <row r="51" spans="1:6" ht="15" customHeight="1" x14ac:dyDescent="0.25">
      <c r="A51" s="10"/>
      <c r="B51" s="1" t="s">
        <v>111</v>
      </c>
      <c r="C51" s="22">
        <v>2</v>
      </c>
      <c r="D51" s="107"/>
      <c r="E51" s="109"/>
      <c r="F51" s="105"/>
    </row>
    <row r="52" spans="1:6" ht="15" customHeight="1" x14ac:dyDescent="0.25">
      <c r="A52" s="10"/>
      <c r="B52" s="1" t="s">
        <v>112</v>
      </c>
      <c r="C52" s="22">
        <v>3</v>
      </c>
      <c r="D52" s="107"/>
      <c r="E52" s="109"/>
      <c r="F52" s="105"/>
    </row>
    <row r="53" spans="1:6" ht="15" customHeight="1" x14ac:dyDescent="0.25">
      <c r="A53" s="10"/>
      <c r="B53" s="1" t="s">
        <v>113</v>
      </c>
      <c r="C53" s="22">
        <v>6</v>
      </c>
      <c r="D53" s="107"/>
      <c r="E53" s="112"/>
      <c r="F53" s="106"/>
    </row>
    <row r="54" spans="1:6" ht="15" customHeight="1" x14ac:dyDescent="0.25">
      <c r="A54" s="40" t="s">
        <v>32</v>
      </c>
      <c r="B54" s="18" t="s">
        <v>33</v>
      </c>
      <c r="C54" s="25"/>
      <c r="D54" s="56"/>
      <c r="E54" s="17"/>
      <c r="F54" s="65"/>
    </row>
    <row r="55" spans="1:6" ht="15" customHeight="1" x14ac:dyDescent="0.25">
      <c r="A55" s="49" t="s">
        <v>34</v>
      </c>
      <c r="B55" s="50" t="s">
        <v>35</v>
      </c>
      <c r="C55" s="46"/>
      <c r="D55" s="107">
        <f>C58+C62+C66</f>
        <v>26</v>
      </c>
      <c r="E55" s="108"/>
      <c r="F55" s="104"/>
    </row>
    <row r="56" spans="1:6" ht="15" customHeight="1" x14ac:dyDescent="0.25">
      <c r="A56" s="53"/>
      <c r="B56" s="8" t="s">
        <v>114</v>
      </c>
      <c r="C56" s="52">
        <v>0</v>
      </c>
      <c r="D56" s="107"/>
      <c r="E56" s="109"/>
      <c r="F56" s="105"/>
    </row>
    <row r="57" spans="1:6" ht="15" customHeight="1" x14ac:dyDescent="0.25">
      <c r="A57" s="48"/>
      <c r="B57" s="59" t="s">
        <v>115</v>
      </c>
      <c r="C57" s="26">
        <v>6</v>
      </c>
      <c r="D57" s="107"/>
      <c r="E57" s="109"/>
      <c r="F57" s="105"/>
    </row>
    <row r="58" spans="1:6" ht="15" customHeight="1" x14ac:dyDescent="0.25">
      <c r="A58" s="48"/>
      <c r="B58" s="59" t="s">
        <v>116</v>
      </c>
      <c r="C58" s="26">
        <v>10</v>
      </c>
      <c r="D58" s="107"/>
      <c r="E58" s="109"/>
      <c r="F58" s="105"/>
    </row>
    <row r="59" spans="1:6" ht="15" customHeight="1" x14ac:dyDescent="0.25">
      <c r="A59" s="49" t="s">
        <v>37</v>
      </c>
      <c r="B59" s="50" t="s">
        <v>38</v>
      </c>
      <c r="C59" s="46"/>
      <c r="D59" s="107"/>
      <c r="E59" s="109"/>
      <c r="F59" s="105"/>
    </row>
    <row r="60" spans="1:6" s="35" customFormat="1" x14ac:dyDescent="0.25">
      <c r="A60" s="51"/>
      <c r="B60" s="47" t="s">
        <v>117</v>
      </c>
      <c r="C60" s="6">
        <v>0</v>
      </c>
      <c r="D60" s="107"/>
      <c r="E60" s="109"/>
      <c r="F60" s="105"/>
    </row>
    <row r="61" spans="1:6" s="35" customFormat="1" x14ac:dyDescent="0.25">
      <c r="A61" s="39"/>
      <c r="B61" s="8" t="s">
        <v>118</v>
      </c>
      <c r="C61" s="6">
        <v>6</v>
      </c>
      <c r="D61" s="107"/>
      <c r="E61" s="109"/>
      <c r="F61" s="105"/>
    </row>
    <row r="62" spans="1:6" s="35" customFormat="1" x14ac:dyDescent="0.25">
      <c r="A62" s="39"/>
      <c r="B62" s="42" t="s">
        <v>119</v>
      </c>
      <c r="C62" s="6">
        <v>10</v>
      </c>
      <c r="D62" s="107"/>
      <c r="E62" s="109"/>
      <c r="F62" s="105"/>
    </row>
    <row r="63" spans="1:6" ht="15" customHeight="1" x14ac:dyDescent="0.25">
      <c r="A63" s="43" t="s">
        <v>40</v>
      </c>
      <c r="B63" s="41" t="s">
        <v>41</v>
      </c>
      <c r="C63" s="46"/>
      <c r="D63" s="107"/>
      <c r="E63" s="109"/>
      <c r="F63" s="105"/>
    </row>
    <row r="64" spans="1:6" x14ac:dyDescent="0.25">
      <c r="A64" s="44"/>
      <c r="B64" s="45" t="s">
        <v>120</v>
      </c>
      <c r="C64" s="6">
        <v>0</v>
      </c>
      <c r="D64" s="107"/>
      <c r="E64" s="109"/>
      <c r="F64" s="105"/>
    </row>
    <row r="65" spans="1:6" x14ac:dyDescent="0.25">
      <c r="A65" s="36"/>
      <c r="B65" s="45" t="s">
        <v>121</v>
      </c>
      <c r="C65" s="6">
        <v>3</v>
      </c>
      <c r="D65" s="107"/>
      <c r="E65" s="109"/>
      <c r="F65" s="105"/>
    </row>
    <row r="66" spans="1:6" x14ac:dyDescent="0.25">
      <c r="A66" s="36"/>
      <c r="B66" s="45" t="s">
        <v>122</v>
      </c>
      <c r="C66" s="6">
        <v>6</v>
      </c>
      <c r="D66" s="107"/>
      <c r="E66" s="112"/>
      <c r="F66" s="106"/>
    </row>
    <row r="67" spans="1:6" ht="15" customHeight="1" x14ac:dyDescent="0.25">
      <c r="A67" s="17" t="s">
        <v>43</v>
      </c>
      <c r="B67" s="18" t="s">
        <v>44</v>
      </c>
      <c r="C67" s="25"/>
      <c r="D67" s="58"/>
      <c r="E67" s="17"/>
      <c r="F67" s="65"/>
    </row>
    <row r="68" spans="1:6" ht="15" customHeight="1" x14ac:dyDescent="0.25">
      <c r="A68" s="10"/>
      <c r="B68" s="42" t="s">
        <v>123</v>
      </c>
      <c r="C68" s="52">
        <v>0</v>
      </c>
      <c r="D68" s="110">
        <f>C70</f>
        <v>10</v>
      </c>
      <c r="E68" s="111"/>
      <c r="F68" s="111"/>
    </row>
    <row r="69" spans="1:6" ht="15" customHeight="1" x14ac:dyDescent="0.25">
      <c r="A69" s="10"/>
      <c r="B69" s="42" t="s">
        <v>124</v>
      </c>
      <c r="C69" s="52">
        <v>6</v>
      </c>
      <c r="D69" s="110"/>
      <c r="E69" s="111"/>
      <c r="F69" s="111"/>
    </row>
    <row r="70" spans="1:6" ht="15" customHeight="1" x14ac:dyDescent="0.25">
      <c r="A70" s="10"/>
      <c r="B70" s="42" t="s">
        <v>125</v>
      </c>
      <c r="C70" s="6">
        <v>10</v>
      </c>
      <c r="D70" s="110"/>
      <c r="E70" s="111"/>
      <c r="F70" s="111"/>
    </row>
    <row r="71" spans="1:6" x14ac:dyDescent="0.25">
      <c r="C71" s="101" t="s">
        <v>126</v>
      </c>
      <c r="D71" s="34">
        <f>SUM(D17:D70)</f>
        <v>100</v>
      </c>
      <c r="E71" s="34">
        <f>SUM(E17:E70)</f>
        <v>0</v>
      </c>
    </row>
    <row r="72" spans="1:6" x14ac:dyDescent="0.25">
      <c r="C72" s="23"/>
    </row>
    <row r="73" spans="1:6" x14ac:dyDescent="0.25">
      <c r="B73" s="66" t="s">
        <v>127</v>
      </c>
      <c r="C73" s="23"/>
    </row>
    <row r="74" spans="1:6" x14ac:dyDescent="0.25">
      <c r="C74" s="23"/>
    </row>
    <row r="75" spans="1:6" x14ac:dyDescent="0.25">
      <c r="C75" s="23"/>
    </row>
    <row r="76" spans="1:6" x14ac:dyDescent="0.25">
      <c r="C76" s="23"/>
    </row>
    <row r="77" spans="1:6" x14ac:dyDescent="0.25">
      <c r="C77" s="23"/>
    </row>
    <row r="78" spans="1:6" x14ac:dyDescent="0.25">
      <c r="B78" t="s">
        <v>46</v>
      </c>
      <c r="C78" s="23"/>
    </row>
    <row r="79" spans="1:6" x14ac:dyDescent="0.25">
      <c r="C79" s="23"/>
    </row>
    <row r="80" spans="1:6" x14ac:dyDescent="0.25">
      <c r="C80" s="23"/>
    </row>
    <row r="81" spans="3:3" x14ac:dyDescent="0.25">
      <c r="C81" s="23"/>
    </row>
    <row r="82" spans="3:3" x14ac:dyDescent="0.25">
      <c r="C82" s="23"/>
    </row>
    <row r="83" spans="3:3" x14ac:dyDescent="0.25">
      <c r="C83" s="23"/>
    </row>
    <row r="84" spans="3:3" x14ac:dyDescent="0.25">
      <c r="C84" s="23"/>
    </row>
    <row r="85" spans="3:3" x14ac:dyDescent="0.25">
      <c r="C85" s="23"/>
    </row>
    <row r="86" spans="3:3" x14ac:dyDescent="0.25">
      <c r="C86" s="23"/>
    </row>
    <row r="87" spans="3:3" x14ac:dyDescent="0.25">
      <c r="C87" s="23"/>
    </row>
    <row r="88" spans="3:3" x14ac:dyDescent="0.25">
      <c r="C88" s="23"/>
    </row>
    <row r="89" spans="3:3" x14ac:dyDescent="0.25">
      <c r="C89" s="23"/>
    </row>
    <row r="90" spans="3:3" x14ac:dyDescent="0.25">
      <c r="C90" s="23"/>
    </row>
    <row r="91" spans="3:3" x14ac:dyDescent="0.25">
      <c r="C91" s="23"/>
    </row>
    <row r="92" spans="3:3" x14ac:dyDescent="0.25">
      <c r="C92" s="23"/>
    </row>
    <row r="93" spans="3:3" x14ac:dyDescent="0.25">
      <c r="C93" s="23"/>
    </row>
    <row r="94" spans="3:3" x14ac:dyDescent="0.25">
      <c r="C94" s="23"/>
    </row>
    <row r="95" spans="3:3" x14ac:dyDescent="0.25">
      <c r="C95" s="23"/>
    </row>
    <row r="96" spans="3:3" x14ac:dyDescent="0.25">
      <c r="C96" s="23"/>
    </row>
    <row r="97" spans="3:3" x14ac:dyDescent="0.25">
      <c r="C97" s="23"/>
    </row>
    <row r="98" spans="3:3" x14ac:dyDescent="0.25">
      <c r="C98" s="23"/>
    </row>
    <row r="99" spans="3:3" x14ac:dyDescent="0.25">
      <c r="C99" s="23"/>
    </row>
    <row r="100" spans="3:3" x14ac:dyDescent="0.25">
      <c r="C100" s="23"/>
    </row>
    <row r="101" spans="3:3" x14ac:dyDescent="0.25">
      <c r="C101" s="24"/>
    </row>
  </sheetData>
  <mergeCells count="15">
    <mergeCell ref="F17:F26"/>
    <mergeCell ref="F46:F53"/>
    <mergeCell ref="D17:D26"/>
    <mergeCell ref="E17:E26"/>
    <mergeCell ref="D68:D70"/>
    <mergeCell ref="D46:D53"/>
    <mergeCell ref="D55:D66"/>
    <mergeCell ref="E68:E70"/>
    <mergeCell ref="E46:E53"/>
    <mergeCell ref="E55:E66"/>
    <mergeCell ref="D28:D44"/>
    <mergeCell ref="E28:E44"/>
    <mergeCell ref="F28:F44"/>
    <mergeCell ref="F55:F66"/>
    <mergeCell ref="F68:F70"/>
  </mergeCells>
  <pageMargins left="0.25" right="0.25" top="0.75" bottom="0.75" header="0.3" footer="0.3"/>
  <pageSetup paperSize="8" scale="65" orientation="landscape" r:id="rId1"/>
  <rowBreaks count="1" manualBreakCount="1">
    <brk id="1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9f741cb3-622c-4b5f-8c93-6ee3386934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4C8D541A52A45B5E7D4C1D511188D" ma:contentTypeVersion="21" ma:contentTypeDescription="Create a new document." ma:contentTypeScope="" ma:versionID="fde9d98f50b824e8b576e16b57156551">
  <xsd:schema xmlns:xsd="http://www.w3.org/2001/XMLSchema" xmlns:xs="http://www.w3.org/2001/XMLSchema" xmlns:p="http://schemas.microsoft.com/office/2006/metadata/properties" xmlns:ns2="9f741cb3-622c-4b5f-8c93-6ee338693471" xmlns:ns3="e7897449-8e6f-4cef-be58-e81a4abd4035" targetNamespace="http://schemas.microsoft.com/office/2006/metadata/properties" ma:root="true" ma:fieldsID="41ec28fac06944ea282b926635fdaed5" ns2:_="" ns3:_="">
    <xsd:import namespace="9f741cb3-622c-4b5f-8c93-6ee338693471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41cb3-622c-4b5f-8c93-6ee338693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6A946-86A5-4C2E-BCD3-0FEF2F2A8A74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f741cb3-622c-4b5f-8c93-6ee338693471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e7897449-8e6f-4cef-be58-e81a4abd4035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9B8057-E857-4934-AB96-3A85D4783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5C1CFE-1068-44FF-B109-B7F9E1807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41cb3-622c-4b5f-8c93-6ee338693471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Upute za ocjenjivanje</vt:lpstr>
      <vt:lpstr>Pokazatelji ostvarenja</vt:lpstr>
      <vt:lpstr>Prioritizacija 5.ii</vt:lpstr>
      <vt:lpstr>'Prioritizacija 5.ii'!Print_Area</vt:lpstr>
      <vt:lpstr>'Upute za ocjenjivanje'!Print_Area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Bekavac</dc:creator>
  <cp:keywords/>
  <dc:description/>
  <cp:lastModifiedBy>Directorate for Islands</cp:lastModifiedBy>
  <cp:revision/>
  <dcterms:created xsi:type="dcterms:W3CDTF">2015-06-05T18:17:20Z</dcterms:created>
  <dcterms:modified xsi:type="dcterms:W3CDTF">2024-02-16T10:57:44Z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0x01010043B4C8D541A52A45B5E7D4C1D511188D</vt:lpwstr>
  </property>
  <property fmtid="{D5CDD505-2E9C-101B-9397-08002B2CF9AE}" pid="3" name="MediaServiceImageTags">
    <vt:lpwstr/>
  </property>
</Properties>
</file>